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DGN+PAU 2021\II-380 Telnice průtah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D5" i="1"/>
  <c r="G16" i="1" l="1"/>
  <c r="G15" i="1"/>
  <c r="E8" i="1" l="1"/>
  <c r="E13" i="1" s="1"/>
  <c r="E11" i="1" l="1"/>
  <c r="E10" i="1"/>
  <c r="E12" i="1"/>
  <c r="F5" i="1" l="1"/>
  <c r="G9" i="1" l="1"/>
  <c r="G8" i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<sst xmlns="http://schemas.openxmlformats.org/spreadsheetml/2006/main" count="45" uniqueCount="39">
  <si>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</si>
  <si>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</si>
  <si>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</si>
  <si>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</si>
  <si>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</si>
  <si>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</si>
  <si>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</si>
  <si>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</si>
  <si>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</si>
  <si>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</si>
  <si>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</si>
  <si>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</si>
  <si>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</si>
  <si>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</si>
  <si>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</si>
  <si>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</si>
  <si>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</si>
  <si>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</si>
  <si>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</si>
  <si>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</si>
  <si>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</si>
  <si>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</si>
  <si>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</si>
  <si>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</si>
  <si>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</si>
  <si>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</si>
  <si>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</si>
  <si>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</si>
  <si>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</si>
  <si>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</si>
  <si>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</si>
  <si>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</si>
  <si>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</si>
  <si>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</si>
  <si>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</si>
  <si>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</si>
  <si>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</si>
  <si>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II/380 Telnice průtah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</si>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</sst>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K15" sqref="K15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38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10.5595-9.3545</f>
        <v>1.2050000000000001</v>
      </c>
      <c r="E5" s="26">
        <v>6.5</v>
      </c>
      <c r="F5" s="27">
        <f>(D5*E5*1000)</f>
        <v>7832.5000000000009</v>
      </c>
      <c r="G5" s="28" t="s">
        <v>35</v>
      </c>
    </row>
    <row r="6" spans="2:10" ht="30" customHeight="1" x14ac:dyDescent="0.25">
      <c r="B6" s="46" t="s">
        <v>20</v>
      </c>
      <c r="C6" s="48" t="s">
        <v>21</v>
      </c>
      <c r="D6" s="50" t="s">
        <v>0</v>
      </c>
      <c r="E6" s="52" t="s">
        <v>1</v>
      </c>
      <c r="F6" s="20" t="s">
        <v>2</v>
      </c>
      <c r="G6" s="21" t="s">
        <v>4</v>
      </c>
    </row>
    <row r="7" spans="2:10" ht="30" customHeight="1" thickBot="1" x14ac:dyDescent="0.3">
      <c r="B7" s="47"/>
      <c r="C7" s="49"/>
      <c r="D7" s="51"/>
      <c r="E7" s="53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1.2050000000000001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(E8*1000/30)</f>
        <v>40.166666666666664</v>
      </c>
      <c r="F10" s="37"/>
      <c r="G10" s="18">
        <f>40*F10</f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(E8*1000/600)</f>
        <v>2.0083333333333333</v>
      </c>
      <c r="F11" s="37"/>
      <c r="G11" s="39">
        <f>2*F11</f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(E8*1000/1500)</f>
        <v>0.80333333333333334</v>
      </c>
      <c r="F12" s="37"/>
      <c r="G12" s="39">
        <f>1*F12</f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(E8*1000/1500)</f>
        <v>0.80333333333333334</v>
      </c>
      <c r="F13" s="37"/>
      <c r="G13" s="39">
        <f>1*F13</f>
        <v>0</v>
      </c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v>2</v>
      </c>
      <c r="F14" s="37"/>
      <c r="G14" s="39">
        <f>2*F14</f>
        <v>0</v>
      </c>
      <c r="H14" s="33"/>
      <c r="I14" s="33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39">
        <f>1*F15</f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39">
        <f>1*F16</f>
        <v>0</v>
      </c>
      <c r="H16" s="33"/>
      <c r="I16" s="33"/>
      <c r="J16" s="33"/>
    </row>
    <row r="17" spans="2:7" ht="30" customHeight="1" x14ac:dyDescent="0.25">
      <c r="B17" s="54" t="s">
        <v>15</v>
      </c>
      <c r="C17" s="55"/>
      <c r="D17" s="55"/>
      <c r="E17" s="55"/>
      <c r="F17" s="56"/>
      <c r="G17" s="15">
        <f>SUM(G8:G16)</f>
        <v>0</v>
      </c>
    </row>
    <row r="18" spans="2:7" ht="30" customHeight="1" x14ac:dyDescent="0.25">
      <c r="B18" s="43" t="s">
        <v>28</v>
      </c>
      <c r="C18" s="44"/>
      <c r="D18" s="44"/>
      <c r="E18" s="44"/>
      <c r="F18" s="45"/>
      <c r="G18" s="16">
        <f>(G17*0.21)</f>
        <v>0</v>
      </c>
    </row>
    <row r="19" spans="2:7" ht="30" customHeight="1" thickBot="1" x14ac:dyDescent="0.3">
      <c r="B19" s="40" t="s">
        <v>16</v>
      </c>
      <c r="C19" s="41"/>
      <c r="D19" s="41"/>
      <c r="E19" s="41"/>
      <c r="F19" s="42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  <ignoredErrors>
    <ignoredError sqref="G1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2021-05-24T10:51:11Z</dcterms:modified>
</cp:coreProperties>
</file>